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<sst xmlns="http://schemas.openxmlformats.org/spreadsheetml/2006/main" count="244" uniqueCount="136">
  <si>
    <t>附件</t>
  </si>
  <si>
    <t>苏州信息职业技术学院2022年公开招聘教职人员面试成绩及进入体检人员名单</t>
  </si>
  <si>
    <t>招聘岗位</t>
  </si>
  <si>
    <t>准考证号</t>
  </si>
  <si>
    <t>姓名</t>
  </si>
  <si>
    <t>性别</t>
  </si>
  <si>
    <t>笔试成绩(30%)</t>
  </si>
  <si>
    <t>面试成绩(30%)</t>
  </si>
  <si>
    <t>试讲成绩(40%)</t>
  </si>
  <si>
    <t>总分</t>
  </si>
  <si>
    <t>总成绩排序</t>
  </si>
  <si>
    <t>加试成绩</t>
  </si>
  <si>
    <t>备注</t>
  </si>
  <si>
    <t>01大数据会计教师</t>
  </si>
  <si>
    <t>2022010105</t>
  </si>
  <si>
    <t>杨辉</t>
  </si>
  <si>
    <t>男</t>
  </si>
  <si>
    <t>进入体检</t>
  </si>
  <si>
    <t>2022010104</t>
  </si>
  <si>
    <t>罗述翔</t>
  </si>
  <si>
    <t>2022010116</t>
  </si>
  <si>
    <t>王颖祺</t>
  </si>
  <si>
    <t>女</t>
  </si>
  <si>
    <t>02电子信息工程专业教师　</t>
  </si>
  <si>
    <t>2022020213</t>
  </si>
  <si>
    <t>张建</t>
  </si>
  <si>
    <t>03物联网应用技术专业教师</t>
  </si>
  <si>
    <t>2022030322</t>
  </si>
  <si>
    <t>王骆阳</t>
  </si>
  <si>
    <t>2022030329</t>
  </si>
  <si>
    <t>蔡昂</t>
  </si>
  <si>
    <t>04机械工程类教师　</t>
  </si>
  <si>
    <t>2022040408</t>
  </si>
  <si>
    <t>李辉</t>
  </si>
  <si>
    <t>2022040416</t>
  </si>
  <si>
    <t>张兵</t>
  </si>
  <si>
    <t>2022040450</t>
  </si>
  <si>
    <t>唐天成</t>
  </si>
  <si>
    <t>2022040428</t>
  </si>
  <si>
    <t>张远</t>
  </si>
  <si>
    <t>2022040402</t>
  </si>
  <si>
    <r>
      <rPr>
        <sz val="11"/>
        <color theme="1"/>
        <rFont val="宋体"/>
        <charset val="134"/>
      </rPr>
      <t>龚丞</t>
    </r>
    <r>
      <rPr>
        <sz val="11"/>
        <color theme="1"/>
        <rFont val="Arial"/>
        <charset val="134"/>
      </rPr>
      <t xml:space="preserve">	</t>
    </r>
  </si>
  <si>
    <t>2022040410</t>
  </si>
  <si>
    <t>王新文</t>
  </si>
  <si>
    <t>2022040434</t>
  </si>
  <si>
    <t>宁方宽</t>
  </si>
  <si>
    <t>2022040455</t>
  </si>
  <si>
    <t>贺新华</t>
  </si>
  <si>
    <t>2022040401</t>
  </si>
  <si>
    <r>
      <rPr>
        <sz val="11"/>
        <color theme="1"/>
        <rFont val="宋体"/>
        <charset val="134"/>
      </rPr>
      <t>付伟虎</t>
    </r>
    <r>
      <rPr>
        <sz val="11"/>
        <color theme="1"/>
        <rFont val="Arial"/>
        <charset val="134"/>
      </rPr>
      <t xml:space="preserve">	</t>
    </r>
  </si>
  <si>
    <t>2022040407</t>
  </si>
  <si>
    <r>
      <rPr>
        <sz val="11"/>
        <color theme="1"/>
        <rFont val="宋体"/>
        <charset val="134"/>
      </rPr>
      <t>王辉</t>
    </r>
    <r>
      <rPr>
        <sz val="11"/>
        <color theme="1"/>
        <rFont val="Arial"/>
        <charset val="134"/>
      </rPr>
      <t xml:space="preserve">	</t>
    </r>
  </si>
  <si>
    <t>2022040515</t>
  </si>
  <si>
    <t>朱立胜</t>
  </si>
  <si>
    <t>2022040510</t>
  </si>
  <si>
    <t>白成云</t>
  </si>
  <si>
    <t>05信息网络安全专业教师</t>
  </si>
  <si>
    <t>2022050606</t>
  </si>
  <si>
    <t>陈海山</t>
  </si>
  <si>
    <t>2022050601</t>
  </si>
  <si>
    <t>高娟</t>
  </si>
  <si>
    <t>06云计算技术专业教师</t>
  </si>
  <si>
    <t>2022060719</t>
  </si>
  <si>
    <t>周彪</t>
  </si>
  <si>
    <t>2022060721</t>
  </si>
  <si>
    <t>王龙</t>
  </si>
  <si>
    <t>07辅导员</t>
  </si>
  <si>
    <t>2022070808</t>
  </si>
  <si>
    <t>胡子奕</t>
  </si>
  <si>
    <t>2022070809</t>
  </si>
  <si>
    <t>乐洪发</t>
  </si>
  <si>
    <t>2022070811</t>
  </si>
  <si>
    <t>褚衍宽</t>
  </si>
  <si>
    <t>2022070804</t>
  </si>
  <si>
    <t>吴良奇</t>
  </si>
  <si>
    <t>2022070816</t>
  </si>
  <si>
    <t>谢兆伟</t>
  </si>
  <si>
    <t>2022070805</t>
  </si>
  <si>
    <t>姚光磊</t>
  </si>
  <si>
    <t>08辅导员</t>
  </si>
  <si>
    <t>2022080853</t>
  </si>
  <si>
    <t>冯梦佳</t>
  </si>
  <si>
    <t>2022080902</t>
  </si>
  <si>
    <t>陶佳宇</t>
  </si>
  <si>
    <t>2022080856</t>
  </si>
  <si>
    <t>王荣</t>
  </si>
  <si>
    <t>2022080839</t>
  </si>
  <si>
    <t>顾倩芸</t>
  </si>
  <si>
    <t>2022080904</t>
  </si>
  <si>
    <t>宋若佳</t>
  </si>
  <si>
    <t>2022080833</t>
  </si>
  <si>
    <t>郭思美</t>
  </si>
  <si>
    <t>2022080916</t>
  </si>
  <si>
    <t>罗丹</t>
  </si>
  <si>
    <t>09辅导员</t>
  </si>
  <si>
    <t>2022090931</t>
  </si>
  <si>
    <t>刘伟</t>
  </si>
  <si>
    <t>2022090928</t>
  </si>
  <si>
    <t>孙颖</t>
  </si>
  <si>
    <t>2022090930</t>
  </si>
  <si>
    <t>杨蕊</t>
  </si>
  <si>
    <t>10辅导员</t>
  </si>
  <si>
    <t>2022100940</t>
  </si>
  <si>
    <t>潘雨晴</t>
  </si>
  <si>
    <t>2022100950</t>
  </si>
  <si>
    <t>倪佳佳</t>
  </si>
  <si>
    <t>2022100937</t>
  </si>
  <si>
    <t>周小云</t>
  </si>
  <si>
    <t>11文字综合</t>
  </si>
  <si>
    <t>2022111130</t>
  </si>
  <si>
    <t>钱诚艳</t>
  </si>
  <si>
    <t>2022111127</t>
  </si>
  <si>
    <t>陈宇玲</t>
  </si>
  <si>
    <t>2022111007</t>
  </si>
  <si>
    <t>李金</t>
  </si>
  <si>
    <t>12审计</t>
  </si>
  <si>
    <t>2022121722</t>
  </si>
  <si>
    <t>诸葛尧</t>
  </si>
  <si>
    <t>2022121707</t>
  </si>
  <si>
    <t>袁沛劼</t>
  </si>
  <si>
    <t>2022121703</t>
  </si>
  <si>
    <t>吴芳泽</t>
  </si>
  <si>
    <t>13高校人事、师资</t>
  </si>
  <si>
    <t>2022131527</t>
  </si>
  <si>
    <t>刘于辉</t>
  </si>
  <si>
    <t>2022131409</t>
  </si>
  <si>
    <t>韩坤</t>
  </si>
  <si>
    <t>2022131548</t>
  </si>
  <si>
    <t>马妍</t>
  </si>
  <si>
    <t>14高等教育教科研</t>
  </si>
  <si>
    <t>2022142052</t>
  </si>
  <si>
    <t>常睿麟</t>
  </si>
  <si>
    <t>2022142028</t>
  </si>
  <si>
    <t>陈娟</t>
  </si>
  <si>
    <t>2022142047</t>
  </si>
  <si>
    <t>吕静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</si>
</sst>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name val="黑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49" applyNumberFormat="1" applyFont="1" applyAlignment="1">
      <alignment horizontal="center" vertical="center" wrapText="1"/>
    </xf>
    <xf numFmtId="49" fontId="3" fillId="0" borderId="0" xfId="49" applyNumberFormat="1" applyFont="1" applyAlignment="1">
      <alignment vertical="center" wrapText="1"/>
    </xf>
    <xf numFmtId="0" fontId="4" fillId="0" borderId="0" xfId="49" applyFont="1">
      <alignment vertical="center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178" fontId="3" fillId="0" borderId="0" xfId="49" applyNumberFormat="1" applyFont="1" applyAlignment="1">
      <alignment vertical="center" wrapText="1"/>
    </xf>
    <xf numFmtId="178" fontId="5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topLeftCell="A14" workbookViewId="0">
      <selection activeCell="O27" sqref="O27"/>
    </sheetView>
  </sheetViews>
  <sheetFormatPr defaultColWidth="9" defaultRowHeight="14.25"/>
  <cols>
    <col min="1" max="1" width="27" style="2" customWidth="1"/>
    <col min="2" max="2" width="14.5" style="2" customWidth="1"/>
    <col min="3" max="3" width="8.625" style="2" customWidth="1"/>
    <col min="4" max="4" width="9" style="2"/>
    <col min="5" max="5" width="9" style="3"/>
    <col min="6" max="8" width="9" style="2"/>
    <col min="9" max="9" width="12.5" style="2" customWidth="1"/>
    <col min="10" max="10" width="10.5" style="2" customWidth="1"/>
    <col min="11" max="11" width="14" style="2" customWidth="1"/>
  </cols>
  <sheetData>
    <row r="1" ht="15.75" spans="1:1">
      <c r="A1" s="4" t="s">
        <v>0</v>
      </c>
    </row>
    <row r="2" ht="3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/>
      <c r="B3" s="6"/>
      <c r="C3" s="7"/>
      <c r="D3" s="7"/>
      <c r="E3" s="6"/>
      <c r="F3" s="6"/>
      <c r="G3" s="6"/>
      <c r="H3" s="6"/>
      <c r="I3" s="22"/>
      <c r="J3" s="22"/>
      <c r="K3" s="6"/>
    </row>
    <row r="4" ht="44" customHeight="1" spans="1:11">
      <c r="A4" s="8" t="s">
        <v>2</v>
      </c>
      <c r="B4" s="9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23" t="s">
        <v>10</v>
      </c>
      <c r="J4" s="23" t="s">
        <v>11</v>
      </c>
      <c r="K4" s="9" t="s">
        <v>12</v>
      </c>
    </row>
    <row r="5" s="1" customFormat="1" ht="18.25" customHeight="1" spans="1:11">
      <c r="A5" s="10" t="s">
        <v>13</v>
      </c>
      <c r="B5" s="10" t="s">
        <v>14</v>
      </c>
      <c r="C5" s="10" t="s">
        <v>15</v>
      </c>
      <c r="D5" s="10" t="s">
        <v>16</v>
      </c>
      <c r="E5" s="11">
        <v>73</v>
      </c>
      <c r="F5" s="12">
        <v>75.6</v>
      </c>
      <c r="G5" s="12">
        <v>75.4</v>
      </c>
      <c r="H5" s="13">
        <f>E5*0.3+G5*0.4+F5*0.3</f>
        <v>74.74</v>
      </c>
      <c r="I5" s="10">
        <v>1</v>
      </c>
      <c r="J5" s="10"/>
      <c r="K5" s="10" t="s">
        <v>17</v>
      </c>
    </row>
    <row r="6" s="1" customFormat="1" ht="18.25" customHeight="1" spans="1:11">
      <c r="A6" s="10" t="s">
        <v>13</v>
      </c>
      <c r="B6" s="10" t="s">
        <v>18</v>
      </c>
      <c r="C6" s="10" t="s">
        <v>19</v>
      </c>
      <c r="D6" s="10" t="s">
        <v>16</v>
      </c>
      <c r="E6" s="11">
        <v>63</v>
      </c>
      <c r="F6" s="12">
        <v>77</v>
      </c>
      <c r="G6" s="12">
        <v>80.2</v>
      </c>
      <c r="H6" s="13">
        <f t="shared" ref="H6:H22" si="0">E6*0.3+G6*0.4+F6*0.3</f>
        <v>74.08</v>
      </c>
      <c r="I6" s="10">
        <v>2</v>
      </c>
      <c r="J6" s="10"/>
      <c r="K6" s="10"/>
    </row>
    <row r="7" s="1" customFormat="1" ht="18.25" customHeight="1" spans="1:11">
      <c r="A7" s="10" t="s">
        <v>13</v>
      </c>
      <c r="B7" s="10" t="s">
        <v>20</v>
      </c>
      <c r="C7" s="10" t="s">
        <v>21</v>
      </c>
      <c r="D7" s="10" t="s">
        <v>22</v>
      </c>
      <c r="E7" s="11">
        <v>63</v>
      </c>
      <c r="F7" s="12">
        <v>74</v>
      </c>
      <c r="G7" s="12">
        <v>72</v>
      </c>
      <c r="H7" s="13">
        <f t="shared" si="0"/>
        <v>69.9</v>
      </c>
      <c r="I7" s="10">
        <v>3</v>
      </c>
      <c r="J7" s="10"/>
      <c r="K7" s="10"/>
    </row>
    <row r="8" s="1" customFormat="1" ht="18.25" customHeight="1" spans="1:11">
      <c r="A8" s="10" t="s">
        <v>23</v>
      </c>
      <c r="B8" s="10" t="s">
        <v>24</v>
      </c>
      <c r="C8" s="10" t="s">
        <v>25</v>
      </c>
      <c r="D8" s="10" t="s">
        <v>16</v>
      </c>
      <c r="E8" s="11">
        <v>60.8</v>
      </c>
      <c r="F8" s="12">
        <v>77.8</v>
      </c>
      <c r="G8" s="12">
        <v>77.2</v>
      </c>
      <c r="H8" s="13">
        <f t="shared" si="0"/>
        <v>72.46</v>
      </c>
      <c r="I8" s="10">
        <v>1</v>
      </c>
      <c r="J8" s="10"/>
      <c r="K8" s="10" t="s">
        <v>17</v>
      </c>
    </row>
    <row r="9" s="1" customFormat="1" ht="18.25" customHeight="1" spans="1:11">
      <c r="A9" s="10" t="s">
        <v>26</v>
      </c>
      <c r="B9" s="10" t="s">
        <v>27</v>
      </c>
      <c r="C9" s="10" t="s">
        <v>28</v>
      </c>
      <c r="D9" s="10" t="s">
        <v>16</v>
      </c>
      <c r="E9" s="11">
        <v>67</v>
      </c>
      <c r="F9" s="12">
        <v>73.6</v>
      </c>
      <c r="G9" s="12">
        <v>74.2</v>
      </c>
      <c r="H9" s="13">
        <f t="shared" si="0"/>
        <v>71.86</v>
      </c>
      <c r="I9" s="10">
        <v>1</v>
      </c>
      <c r="J9" s="10"/>
      <c r="K9" s="10" t="s">
        <v>17</v>
      </c>
    </row>
    <row r="10" s="1" customFormat="1" ht="18.25" customHeight="1" spans="1:11">
      <c r="A10" s="10" t="s">
        <v>26</v>
      </c>
      <c r="B10" s="10" t="s">
        <v>29</v>
      </c>
      <c r="C10" s="10" t="s">
        <v>30</v>
      </c>
      <c r="D10" s="10" t="s">
        <v>16</v>
      </c>
      <c r="E10" s="11">
        <v>63.6</v>
      </c>
      <c r="F10" s="12">
        <v>72</v>
      </c>
      <c r="G10" s="12">
        <v>77.8</v>
      </c>
      <c r="H10" s="13">
        <f t="shared" si="0"/>
        <v>71.8</v>
      </c>
      <c r="I10" s="10">
        <v>2</v>
      </c>
      <c r="J10" s="10"/>
      <c r="K10" s="10"/>
    </row>
    <row r="11" s="1" customFormat="1" ht="18.25" customHeight="1" spans="1:11">
      <c r="A11" s="14" t="s">
        <v>31</v>
      </c>
      <c r="B11" s="14" t="s">
        <v>32</v>
      </c>
      <c r="C11" s="14" t="s">
        <v>33</v>
      </c>
      <c r="D11" s="14" t="s">
        <v>16</v>
      </c>
      <c r="E11" s="15">
        <v>76</v>
      </c>
      <c r="F11" s="15">
        <v>85.4</v>
      </c>
      <c r="G11" s="15">
        <v>85.4</v>
      </c>
      <c r="H11" s="16">
        <f t="shared" si="0"/>
        <v>82.58</v>
      </c>
      <c r="I11" s="14">
        <v>1</v>
      </c>
      <c r="J11" s="14"/>
      <c r="K11" s="14" t="s">
        <v>17</v>
      </c>
    </row>
    <row r="12" s="1" customFormat="1" ht="18.25" customHeight="1" spans="1:11">
      <c r="A12" s="14" t="s">
        <v>31</v>
      </c>
      <c r="B12" s="14" t="s">
        <v>34</v>
      </c>
      <c r="C12" s="14" t="s">
        <v>35</v>
      </c>
      <c r="D12" s="14" t="s">
        <v>16</v>
      </c>
      <c r="E12" s="15">
        <v>73.2</v>
      </c>
      <c r="F12" s="15">
        <v>83.4</v>
      </c>
      <c r="G12" s="15">
        <v>84.4</v>
      </c>
      <c r="H12" s="16">
        <f t="shared" si="0"/>
        <v>80.74</v>
      </c>
      <c r="I12" s="14">
        <v>2</v>
      </c>
      <c r="J12" s="14"/>
      <c r="K12" s="14" t="s">
        <v>17</v>
      </c>
    </row>
    <row r="13" s="1" customFormat="1" ht="18.25" customHeight="1" spans="1:11">
      <c r="A13" s="14" t="s">
        <v>31</v>
      </c>
      <c r="B13" s="14" t="s">
        <v>36</v>
      </c>
      <c r="C13" s="14" t="s">
        <v>37</v>
      </c>
      <c r="D13" s="14" t="s">
        <v>16</v>
      </c>
      <c r="E13" s="15">
        <v>65.1</v>
      </c>
      <c r="F13" s="15">
        <v>84.4</v>
      </c>
      <c r="G13" s="15">
        <v>83.8</v>
      </c>
      <c r="H13" s="16">
        <f t="shared" si="0"/>
        <v>78.37</v>
      </c>
      <c r="I13" s="14">
        <v>3</v>
      </c>
      <c r="J13" s="14"/>
      <c r="K13" s="14" t="s">
        <v>17</v>
      </c>
    </row>
    <row r="14" s="1" customFormat="1" ht="18.25" customHeight="1" spans="1:11">
      <c r="A14" s="14" t="s">
        <v>31</v>
      </c>
      <c r="B14" s="14" t="s">
        <v>38</v>
      </c>
      <c r="C14" s="14" t="s">
        <v>39</v>
      </c>
      <c r="D14" s="14" t="s">
        <v>16</v>
      </c>
      <c r="E14" s="15">
        <v>68.2</v>
      </c>
      <c r="F14" s="15">
        <v>80.8</v>
      </c>
      <c r="G14" s="15">
        <v>81.4</v>
      </c>
      <c r="H14" s="16">
        <f t="shared" si="0"/>
        <v>77.26</v>
      </c>
      <c r="I14" s="14">
        <v>4</v>
      </c>
      <c r="J14" s="14"/>
      <c r="K14" s="14" t="s">
        <v>17</v>
      </c>
    </row>
    <row r="15" s="1" customFormat="1" ht="18.25" customHeight="1" spans="1:11">
      <c r="A15" s="14" t="s">
        <v>31</v>
      </c>
      <c r="B15" s="14" t="s">
        <v>40</v>
      </c>
      <c r="C15" s="14" t="s">
        <v>41</v>
      </c>
      <c r="D15" s="14" t="s">
        <v>16</v>
      </c>
      <c r="E15" s="15">
        <v>65.5</v>
      </c>
      <c r="F15" s="15">
        <v>78.4</v>
      </c>
      <c r="G15" s="15">
        <v>83.8</v>
      </c>
      <c r="H15" s="16">
        <f t="shared" si="0"/>
        <v>76.69</v>
      </c>
      <c r="I15" s="14">
        <v>5</v>
      </c>
      <c r="J15" s="14"/>
      <c r="K15" s="14"/>
    </row>
    <row r="16" s="1" customFormat="1" ht="18.25" customHeight="1" spans="1:11">
      <c r="A16" s="14" t="s">
        <v>31</v>
      </c>
      <c r="B16" s="14" t="s">
        <v>42</v>
      </c>
      <c r="C16" s="14" t="s">
        <v>43</v>
      </c>
      <c r="D16" s="14" t="s">
        <v>16</v>
      </c>
      <c r="E16" s="15">
        <v>60</v>
      </c>
      <c r="F16" s="15">
        <v>78.4</v>
      </c>
      <c r="G16" s="15">
        <v>80.6</v>
      </c>
      <c r="H16" s="16">
        <f t="shared" si="0"/>
        <v>73.76</v>
      </c>
      <c r="I16" s="14">
        <v>6</v>
      </c>
      <c r="J16" s="14"/>
      <c r="K16" s="14"/>
    </row>
    <row r="17" s="1" customFormat="1" ht="18.25" customHeight="1" spans="1:11">
      <c r="A17" s="14" t="s">
        <v>31</v>
      </c>
      <c r="B17" s="14" t="s">
        <v>44</v>
      </c>
      <c r="C17" s="14" t="s">
        <v>45</v>
      </c>
      <c r="D17" s="14" t="s">
        <v>16</v>
      </c>
      <c r="E17" s="15">
        <v>60.4</v>
      </c>
      <c r="F17" s="15">
        <v>75</v>
      </c>
      <c r="G17" s="15">
        <v>79.6</v>
      </c>
      <c r="H17" s="16">
        <f t="shared" si="0"/>
        <v>72.46</v>
      </c>
      <c r="I17" s="14">
        <v>7</v>
      </c>
      <c r="J17" s="14"/>
      <c r="K17" s="14"/>
    </row>
    <row r="18" s="1" customFormat="1" ht="18.25" customHeight="1" spans="1:11">
      <c r="A18" s="14" t="s">
        <v>31</v>
      </c>
      <c r="B18" s="14" t="s">
        <v>46</v>
      </c>
      <c r="C18" s="14" t="s">
        <v>47</v>
      </c>
      <c r="D18" s="14" t="s">
        <v>16</v>
      </c>
      <c r="E18" s="15">
        <v>64.9</v>
      </c>
      <c r="F18" s="15">
        <v>66.6</v>
      </c>
      <c r="G18" s="15">
        <v>68</v>
      </c>
      <c r="H18" s="16">
        <f t="shared" si="0"/>
        <v>66.65</v>
      </c>
      <c r="I18" s="14">
        <v>8</v>
      </c>
      <c r="J18" s="14"/>
      <c r="K18" s="14"/>
    </row>
    <row r="19" s="1" customFormat="1" ht="18.25" customHeight="1" spans="1:11">
      <c r="A19" s="14" t="s">
        <v>31</v>
      </c>
      <c r="B19" s="14" t="s">
        <v>48</v>
      </c>
      <c r="C19" s="14" t="s">
        <v>49</v>
      </c>
      <c r="D19" s="14" t="s">
        <v>16</v>
      </c>
      <c r="E19" s="15">
        <v>61.1</v>
      </c>
      <c r="F19" s="15">
        <v>66.4</v>
      </c>
      <c r="G19" s="15">
        <v>67.4</v>
      </c>
      <c r="H19" s="16">
        <f t="shared" si="0"/>
        <v>65.21</v>
      </c>
      <c r="I19" s="14">
        <v>9</v>
      </c>
      <c r="J19" s="14"/>
      <c r="K19" s="14"/>
    </row>
    <row r="20" s="1" customFormat="1" ht="18.25" customHeight="1" spans="1:11">
      <c r="A20" s="14" t="s">
        <v>31</v>
      </c>
      <c r="B20" s="14" t="s">
        <v>50</v>
      </c>
      <c r="C20" s="14" t="s">
        <v>51</v>
      </c>
      <c r="D20" s="14" t="s">
        <v>16</v>
      </c>
      <c r="E20" s="15">
        <v>70.2</v>
      </c>
      <c r="F20" s="15">
        <v>62.8</v>
      </c>
      <c r="G20" s="15">
        <v>62.4</v>
      </c>
      <c r="H20" s="16">
        <f t="shared" si="0"/>
        <v>64.86</v>
      </c>
      <c r="I20" s="14">
        <v>10</v>
      </c>
      <c r="J20" s="14"/>
      <c r="K20" s="14"/>
    </row>
    <row r="21" s="1" customFormat="1" ht="18.25" customHeight="1" spans="1:11">
      <c r="A21" s="14" t="s">
        <v>31</v>
      </c>
      <c r="B21" s="14" t="s">
        <v>52</v>
      </c>
      <c r="C21" s="14" t="s">
        <v>53</v>
      </c>
      <c r="D21" s="14" t="s">
        <v>16</v>
      </c>
      <c r="E21" s="15">
        <v>62.1</v>
      </c>
      <c r="F21" s="15">
        <v>59.4</v>
      </c>
      <c r="G21" s="15">
        <v>62.8</v>
      </c>
      <c r="H21" s="16">
        <f t="shared" si="0"/>
        <v>61.57</v>
      </c>
      <c r="I21" s="14">
        <v>11</v>
      </c>
      <c r="J21" s="14"/>
      <c r="K21" s="14"/>
    </row>
    <row r="22" s="1" customFormat="1" ht="18.25" customHeight="1" spans="1:11">
      <c r="A22" s="14" t="s">
        <v>31</v>
      </c>
      <c r="B22" s="14" t="s">
        <v>54</v>
      </c>
      <c r="C22" s="14" t="s">
        <v>55</v>
      </c>
      <c r="D22" s="14" t="s">
        <v>22</v>
      </c>
      <c r="E22" s="15">
        <v>60</v>
      </c>
      <c r="F22" s="15">
        <v>57.8</v>
      </c>
      <c r="G22" s="15">
        <v>52.8</v>
      </c>
      <c r="H22" s="16">
        <f t="shared" si="0"/>
        <v>56.46</v>
      </c>
      <c r="I22" s="14">
        <v>12</v>
      </c>
      <c r="J22" s="14"/>
      <c r="K22" s="14"/>
    </row>
    <row r="23" s="1" customFormat="1" ht="18.25" customHeight="1" spans="1:11">
      <c r="A23" s="10" t="s">
        <v>56</v>
      </c>
      <c r="B23" s="10" t="s">
        <v>57</v>
      </c>
      <c r="C23" s="10" t="s">
        <v>58</v>
      </c>
      <c r="D23" s="10" t="s">
        <v>16</v>
      </c>
      <c r="E23" s="11">
        <v>65</v>
      </c>
      <c r="F23" s="12">
        <v>71</v>
      </c>
      <c r="G23" s="12">
        <v>76.6</v>
      </c>
      <c r="H23" s="13">
        <f t="shared" ref="H23:H45" si="1">E23*0.3+G23*0.4+F23*0.3</f>
        <v>71.44</v>
      </c>
      <c r="I23" s="10">
        <v>1</v>
      </c>
      <c r="J23" s="10"/>
      <c r="K23" s="10" t="s">
        <v>17</v>
      </c>
    </row>
    <row r="24" s="1" customFormat="1" ht="18.25" customHeight="1" spans="1:11">
      <c r="A24" s="10" t="s">
        <v>56</v>
      </c>
      <c r="B24" s="24" t="s">
        <v>59</v>
      </c>
      <c r="C24" s="10" t="s">
        <v>60</v>
      </c>
      <c r="D24" s="10" t="s">
        <v>22</v>
      </c>
      <c r="E24" s="11">
        <v>62</v>
      </c>
      <c r="F24" s="12">
        <v>70.4</v>
      </c>
      <c r="G24" s="12">
        <v>72.2</v>
      </c>
      <c r="H24" s="13">
        <f t="shared" si="1"/>
        <v>68.6</v>
      </c>
      <c r="I24" s="10">
        <v>2</v>
      </c>
      <c r="J24" s="10"/>
      <c r="K24" s="10"/>
    </row>
    <row r="25" s="1" customFormat="1" ht="18.25" customHeight="1" spans="1:11">
      <c r="A25" s="10" t="s">
        <v>61</v>
      </c>
      <c r="B25" s="10" t="s">
        <v>62</v>
      </c>
      <c r="C25" s="10" t="s">
        <v>63</v>
      </c>
      <c r="D25" s="10" t="s">
        <v>16</v>
      </c>
      <c r="E25" s="11">
        <v>68</v>
      </c>
      <c r="F25" s="12">
        <v>69.4</v>
      </c>
      <c r="G25" s="12">
        <v>75.4</v>
      </c>
      <c r="H25" s="13">
        <f t="shared" si="1"/>
        <v>71.38</v>
      </c>
      <c r="I25" s="10">
        <v>1</v>
      </c>
      <c r="J25" s="10"/>
      <c r="K25" s="10" t="s">
        <v>17</v>
      </c>
    </row>
    <row r="26" s="1" customFormat="1" ht="18.25" customHeight="1" spans="1:11">
      <c r="A26" s="10" t="s">
        <v>61</v>
      </c>
      <c r="B26" s="10" t="s">
        <v>64</v>
      </c>
      <c r="C26" s="10" t="s">
        <v>65</v>
      </c>
      <c r="D26" s="10" t="s">
        <v>16</v>
      </c>
      <c r="E26" s="11">
        <v>66</v>
      </c>
      <c r="F26" s="12">
        <v>61.4</v>
      </c>
      <c r="G26" s="12">
        <v>66.4</v>
      </c>
      <c r="H26" s="13">
        <f t="shared" si="1"/>
        <v>64.78</v>
      </c>
      <c r="I26" s="10">
        <v>2</v>
      </c>
      <c r="J26" s="10"/>
      <c r="K26" s="10"/>
    </row>
    <row r="27" s="1" customFormat="1" ht="18.25" customHeight="1" spans="1:11">
      <c r="A27" s="17" t="s">
        <v>66</v>
      </c>
      <c r="B27" s="14" t="s">
        <v>67</v>
      </c>
      <c r="C27" s="14" t="s">
        <v>68</v>
      </c>
      <c r="D27" s="18" t="s">
        <v>16</v>
      </c>
      <c r="E27" s="15">
        <v>68.2</v>
      </c>
      <c r="F27" s="15">
        <v>84.8</v>
      </c>
      <c r="G27" s="15">
        <v>82.4</v>
      </c>
      <c r="H27" s="16">
        <f t="shared" si="1"/>
        <v>78.86</v>
      </c>
      <c r="I27" s="14">
        <v>1</v>
      </c>
      <c r="J27" s="14"/>
      <c r="K27" s="14" t="s">
        <v>17</v>
      </c>
    </row>
    <row r="28" s="1" customFormat="1" ht="18.25" customHeight="1" spans="1:11">
      <c r="A28" s="17" t="s">
        <v>66</v>
      </c>
      <c r="B28" s="14" t="s">
        <v>69</v>
      </c>
      <c r="C28" s="14" t="s">
        <v>70</v>
      </c>
      <c r="D28" s="18" t="s">
        <v>16</v>
      </c>
      <c r="E28" s="15">
        <v>65</v>
      </c>
      <c r="F28" s="15">
        <v>77.8</v>
      </c>
      <c r="G28" s="15">
        <v>81.4</v>
      </c>
      <c r="H28" s="16">
        <f t="shared" si="1"/>
        <v>75.4</v>
      </c>
      <c r="I28" s="14">
        <v>2</v>
      </c>
      <c r="J28" s="14"/>
      <c r="K28" s="14" t="s">
        <v>17</v>
      </c>
    </row>
    <row r="29" s="1" customFormat="1" ht="18.25" customHeight="1" spans="1:11">
      <c r="A29" s="17" t="s">
        <v>66</v>
      </c>
      <c r="B29" s="14" t="s">
        <v>71</v>
      </c>
      <c r="C29" s="14" t="s">
        <v>72</v>
      </c>
      <c r="D29" s="18" t="s">
        <v>16</v>
      </c>
      <c r="E29" s="15">
        <v>72.9</v>
      </c>
      <c r="F29" s="15">
        <v>66.6</v>
      </c>
      <c r="G29" s="15">
        <v>71.8</v>
      </c>
      <c r="H29" s="16">
        <f t="shared" si="1"/>
        <v>70.57</v>
      </c>
      <c r="I29" s="14">
        <v>3</v>
      </c>
      <c r="J29" s="14"/>
      <c r="K29" s="14"/>
    </row>
    <row r="30" s="1" customFormat="1" ht="18.25" customHeight="1" spans="1:11">
      <c r="A30" s="17" t="s">
        <v>66</v>
      </c>
      <c r="B30" s="14" t="s">
        <v>73</v>
      </c>
      <c r="C30" s="14" t="s">
        <v>74</v>
      </c>
      <c r="D30" s="18" t="s">
        <v>16</v>
      </c>
      <c r="E30" s="15">
        <v>63.2</v>
      </c>
      <c r="F30" s="15">
        <v>74.2</v>
      </c>
      <c r="G30" s="15">
        <v>72.6</v>
      </c>
      <c r="H30" s="16">
        <f t="shared" si="1"/>
        <v>70.26</v>
      </c>
      <c r="I30" s="14">
        <v>4</v>
      </c>
      <c r="J30" s="14"/>
      <c r="K30" s="14"/>
    </row>
    <row r="31" s="1" customFormat="1" ht="18.25" customHeight="1" spans="1:11">
      <c r="A31" s="17" t="s">
        <v>66</v>
      </c>
      <c r="B31" s="14" t="s">
        <v>75</v>
      </c>
      <c r="C31" s="14" t="s">
        <v>76</v>
      </c>
      <c r="D31" s="18" t="s">
        <v>16</v>
      </c>
      <c r="E31" s="15">
        <v>76.5</v>
      </c>
      <c r="F31" s="15">
        <v>56.2</v>
      </c>
      <c r="G31" s="15">
        <v>69.6</v>
      </c>
      <c r="H31" s="16">
        <f t="shared" si="1"/>
        <v>67.65</v>
      </c>
      <c r="I31" s="14">
        <v>5</v>
      </c>
      <c r="J31" s="14"/>
      <c r="K31" s="14"/>
    </row>
    <row r="32" s="1" customFormat="1" ht="18.25" customHeight="1" spans="1:11">
      <c r="A32" s="17" t="s">
        <v>66</v>
      </c>
      <c r="B32" s="14" t="s">
        <v>77</v>
      </c>
      <c r="C32" s="14" t="s">
        <v>78</v>
      </c>
      <c r="D32" s="18" t="s">
        <v>16</v>
      </c>
      <c r="E32" s="15">
        <v>64.3</v>
      </c>
      <c r="F32" s="15">
        <v>67.4</v>
      </c>
      <c r="G32" s="15">
        <v>64.8</v>
      </c>
      <c r="H32" s="16">
        <f t="shared" si="1"/>
        <v>65.43</v>
      </c>
      <c r="I32" s="14">
        <v>6</v>
      </c>
      <c r="J32" s="14"/>
      <c r="K32" s="14"/>
    </row>
    <row r="33" s="1" customFormat="1" ht="18.25" customHeight="1" spans="1:11">
      <c r="A33" s="17" t="s">
        <v>79</v>
      </c>
      <c r="B33" s="14" t="s">
        <v>80</v>
      </c>
      <c r="C33" s="14" t="s">
        <v>81</v>
      </c>
      <c r="D33" s="18" t="s">
        <v>22</v>
      </c>
      <c r="E33" s="15">
        <v>75</v>
      </c>
      <c r="F33" s="15">
        <v>83.2</v>
      </c>
      <c r="G33" s="15">
        <v>88.4</v>
      </c>
      <c r="H33" s="16">
        <f t="shared" si="1"/>
        <v>82.82</v>
      </c>
      <c r="I33" s="14">
        <v>1</v>
      </c>
      <c r="J33" s="14"/>
      <c r="K33" s="14" t="s">
        <v>17</v>
      </c>
    </row>
    <row r="34" s="1" customFormat="1" ht="18.25" customHeight="1" spans="1:11">
      <c r="A34" s="17" t="s">
        <v>79</v>
      </c>
      <c r="B34" s="14" t="s">
        <v>82</v>
      </c>
      <c r="C34" s="14" t="s">
        <v>83</v>
      </c>
      <c r="D34" s="18" t="s">
        <v>22</v>
      </c>
      <c r="E34" s="15">
        <v>79.8</v>
      </c>
      <c r="F34" s="15">
        <v>81</v>
      </c>
      <c r="G34" s="15">
        <v>85</v>
      </c>
      <c r="H34" s="16">
        <f t="shared" si="1"/>
        <v>82.24</v>
      </c>
      <c r="I34" s="14">
        <v>2</v>
      </c>
      <c r="J34" s="14"/>
      <c r="K34" s="14" t="s">
        <v>17</v>
      </c>
    </row>
    <row r="35" s="1" customFormat="1" ht="18.25" customHeight="1" spans="1:11">
      <c r="A35" s="17" t="s">
        <v>79</v>
      </c>
      <c r="B35" s="14" t="s">
        <v>84</v>
      </c>
      <c r="C35" s="14" t="s">
        <v>85</v>
      </c>
      <c r="D35" s="18" t="s">
        <v>22</v>
      </c>
      <c r="E35" s="15">
        <v>76.2</v>
      </c>
      <c r="F35" s="15">
        <v>80.8</v>
      </c>
      <c r="G35" s="15">
        <v>83.8</v>
      </c>
      <c r="H35" s="16">
        <f t="shared" si="1"/>
        <v>80.62</v>
      </c>
      <c r="I35" s="14">
        <v>3</v>
      </c>
      <c r="J35" s="14"/>
      <c r="K35" s="14"/>
    </row>
    <row r="36" s="1" customFormat="1" ht="18.25" customHeight="1" spans="1:11">
      <c r="A36" s="17" t="s">
        <v>79</v>
      </c>
      <c r="B36" s="14" t="s">
        <v>86</v>
      </c>
      <c r="C36" s="14" t="s">
        <v>87</v>
      </c>
      <c r="D36" s="18" t="s">
        <v>22</v>
      </c>
      <c r="E36" s="15">
        <v>72.4</v>
      </c>
      <c r="F36" s="15">
        <v>82.4</v>
      </c>
      <c r="G36" s="15">
        <v>83.8</v>
      </c>
      <c r="H36" s="16">
        <f t="shared" si="1"/>
        <v>79.96</v>
      </c>
      <c r="I36" s="14">
        <v>4</v>
      </c>
      <c r="J36" s="14"/>
      <c r="K36" s="14"/>
    </row>
    <row r="37" s="1" customFormat="1" ht="18.25" customHeight="1" spans="1:11">
      <c r="A37" s="17" t="s">
        <v>79</v>
      </c>
      <c r="B37" s="14" t="s">
        <v>88</v>
      </c>
      <c r="C37" s="14" t="s">
        <v>89</v>
      </c>
      <c r="D37" s="18" t="s">
        <v>22</v>
      </c>
      <c r="E37" s="15">
        <v>69.4</v>
      </c>
      <c r="F37" s="15">
        <v>78.2</v>
      </c>
      <c r="G37" s="15">
        <v>85</v>
      </c>
      <c r="H37" s="16">
        <f t="shared" si="1"/>
        <v>78.28</v>
      </c>
      <c r="I37" s="14">
        <v>5</v>
      </c>
      <c r="J37" s="14"/>
      <c r="K37" s="14"/>
    </row>
    <row r="38" s="1" customFormat="1" ht="18.25" customHeight="1" spans="1:11">
      <c r="A38" s="17" t="s">
        <v>79</v>
      </c>
      <c r="B38" s="14" t="s">
        <v>90</v>
      </c>
      <c r="C38" s="14" t="s">
        <v>91</v>
      </c>
      <c r="D38" s="18" t="s">
        <v>22</v>
      </c>
      <c r="E38" s="15">
        <v>71.2</v>
      </c>
      <c r="F38" s="15">
        <v>77.6</v>
      </c>
      <c r="G38" s="15">
        <v>79.6</v>
      </c>
      <c r="H38" s="16">
        <f t="shared" si="1"/>
        <v>76.48</v>
      </c>
      <c r="I38" s="14">
        <v>6</v>
      </c>
      <c r="J38" s="14"/>
      <c r="K38" s="14"/>
    </row>
    <row r="39" s="1" customFormat="1" ht="18.25" customHeight="1" spans="1:11">
      <c r="A39" s="17" t="s">
        <v>79</v>
      </c>
      <c r="B39" s="14" t="s">
        <v>92</v>
      </c>
      <c r="C39" s="14" t="s">
        <v>93</v>
      </c>
      <c r="D39" s="18" t="s">
        <v>22</v>
      </c>
      <c r="E39" s="15">
        <v>69.4</v>
      </c>
      <c r="F39" s="15">
        <v>64.6</v>
      </c>
      <c r="G39" s="15">
        <v>75.6</v>
      </c>
      <c r="H39" s="16">
        <f t="shared" si="1"/>
        <v>70.44</v>
      </c>
      <c r="I39" s="14">
        <v>7</v>
      </c>
      <c r="J39" s="14"/>
      <c r="K39" s="14"/>
    </row>
    <row r="40" s="1" customFormat="1" ht="18.25" customHeight="1" spans="1:11">
      <c r="A40" s="17" t="s">
        <v>94</v>
      </c>
      <c r="B40" s="14" t="s">
        <v>95</v>
      </c>
      <c r="C40" s="14" t="s">
        <v>96</v>
      </c>
      <c r="D40" s="18" t="s">
        <v>22</v>
      </c>
      <c r="E40" s="15">
        <v>77.6</v>
      </c>
      <c r="F40" s="15">
        <v>85.2</v>
      </c>
      <c r="G40" s="15">
        <v>86.2</v>
      </c>
      <c r="H40" s="16">
        <f t="shared" si="1"/>
        <v>83.32</v>
      </c>
      <c r="I40" s="14">
        <v>1</v>
      </c>
      <c r="J40" s="14"/>
      <c r="K40" s="14" t="s">
        <v>17</v>
      </c>
    </row>
    <row r="41" s="1" customFormat="1" ht="18.25" customHeight="1" spans="1:11">
      <c r="A41" s="17" t="s">
        <v>94</v>
      </c>
      <c r="B41" s="14" t="s">
        <v>97</v>
      </c>
      <c r="C41" s="14" t="s">
        <v>98</v>
      </c>
      <c r="D41" s="18" t="s">
        <v>22</v>
      </c>
      <c r="E41" s="15">
        <v>68.6</v>
      </c>
      <c r="F41" s="15">
        <v>75.4</v>
      </c>
      <c r="G41" s="15">
        <v>80.8</v>
      </c>
      <c r="H41" s="16">
        <f t="shared" si="1"/>
        <v>75.52</v>
      </c>
      <c r="I41" s="14">
        <v>2</v>
      </c>
      <c r="J41" s="14"/>
      <c r="K41" s="14"/>
    </row>
    <row r="42" s="1" customFormat="1" ht="18.25" customHeight="1" spans="1:11">
      <c r="A42" s="17" t="s">
        <v>94</v>
      </c>
      <c r="B42" s="14" t="s">
        <v>99</v>
      </c>
      <c r="C42" s="14" t="s">
        <v>100</v>
      </c>
      <c r="D42" s="18" t="s">
        <v>22</v>
      </c>
      <c r="E42" s="15">
        <v>62.6</v>
      </c>
      <c r="F42" s="15">
        <v>80.4</v>
      </c>
      <c r="G42" s="15">
        <v>81</v>
      </c>
      <c r="H42" s="16">
        <f t="shared" si="1"/>
        <v>75.3</v>
      </c>
      <c r="I42" s="14">
        <v>3</v>
      </c>
      <c r="J42" s="14"/>
      <c r="K42" s="14"/>
    </row>
    <row r="43" s="1" customFormat="1" ht="18.25" customHeight="1" spans="1:11">
      <c r="A43" s="19" t="s">
        <v>101</v>
      </c>
      <c r="B43" s="10" t="s">
        <v>102</v>
      </c>
      <c r="C43" s="10" t="s">
        <v>103</v>
      </c>
      <c r="D43" s="18" t="s">
        <v>22</v>
      </c>
      <c r="E43" s="11">
        <v>75.6</v>
      </c>
      <c r="F43" s="11">
        <v>84.8</v>
      </c>
      <c r="G43" s="11">
        <v>84.6</v>
      </c>
      <c r="H43" s="13">
        <f t="shared" si="1"/>
        <v>81.96</v>
      </c>
      <c r="I43" s="10">
        <v>1</v>
      </c>
      <c r="J43" s="10"/>
      <c r="K43" s="10" t="s">
        <v>17</v>
      </c>
    </row>
    <row r="44" s="1" customFormat="1" ht="18.25" customHeight="1" spans="1:11">
      <c r="A44" s="19" t="s">
        <v>101</v>
      </c>
      <c r="B44" s="10" t="s">
        <v>104</v>
      </c>
      <c r="C44" s="10" t="s">
        <v>105</v>
      </c>
      <c r="D44" s="19" t="s">
        <v>22</v>
      </c>
      <c r="E44" s="11">
        <v>68.6</v>
      </c>
      <c r="F44" s="11">
        <v>84.6</v>
      </c>
      <c r="G44" s="11">
        <v>84.4</v>
      </c>
      <c r="H44" s="13">
        <f t="shared" si="1"/>
        <v>79.72</v>
      </c>
      <c r="I44" s="10">
        <v>2</v>
      </c>
      <c r="J44" s="10"/>
      <c r="K44" s="10"/>
    </row>
    <row r="45" s="1" customFormat="1" ht="18.25" customHeight="1" spans="1:11">
      <c r="A45" s="19" t="s">
        <v>101</v>
      </c>
      <c r="B45" s="10" t="s">
        <v>106</v>
      </c>
      <c r="C45" s="10" t="s">
        <v>107</v>
      </c>
      <c r="D45" s="19" t="s">
        <v>22</v>
      </c>
      <c r="E45" s="11">
        <v>67.8</v>
      </c>
      <c r="F45" s="11">
        <v>82.6</v>
      </c>
      <c r="G45" s="11">
        <v>83.4</v>
      </c>
      <c r="H45" s="13">
        <f t="shared" si="1"/>
        <v>78.48</v>
      </c>
      <c r="I45" s="10">
        <v>3</v>
      </c>
      <c r="J45" s="10"/>
      <c r="K45" s="10"/>
    </row>
    <row r="46" s="1" customFormat="1" ht="18.25" customHeight="1" spans="1:11">
      <c r="A46" s="19" t="s">
        <v>108</v>
      </c>
      <c r="B46" s="20" t="s">
        <v>109</v>
      </c>
      <c r="C46" s="10" t="s">
        <v>110</v>
      </c>
      <c r="D46" s="19" t="s">
        <v>22</v>
      </c>
      <c r="E46" s="11">
        <v>71</v>
      </c>
      <c r="F46" s="11">
        <v>77.4</v>
      </c>
      <c r="G46" s="11"/>
      <c r="H46" s="13">
        <f t="shared" ref="H46:H57" si="2">E46*0.5+F46*0.5</f>
        <v>74.2</v>
      </c>
      <c r="I46" s="10">
        <v>1</v>
      </c>
      <c r="J46" s="10"/>
      <c r="K46" s="10" t="s">
        <v>17</v>
      </c>
    </row>
    <row r="47" s="1" customFormat="1" ht="18.25" customHeight="1" spans="1:11">
      <c r="A47" s="19" t="s">
        <v>108</v>
      </c>
      <c r="B47" s="20" t="s">
        <v>111</v>
      </c>
      <c r="C47" s="10" t="s">
        <v>112</v>
      </c>
      <c r="D47" s="19" t="s">
        <v>22</v>
      </c>
      <c r="E47" s="11">
        <v>66</v>
      </c>
      <c r="F47" s="11">
        <v>74.4</v>
      </c>
      <c r="G47" s="11"/>
      <c r="H47" s="13">
        <f t="shared" si="2"/>
        <v>70.2</v>
      </c>
      <c r="I47" s="10">
        <v>2</v>
      </c>
      <c r="J47" s="10"/>
      <c r="K47" s="10"/>
    </row>
    <row r="48" s="1" customFormat="1" ht="18.25" customHeight="1" spans="1:11">
      <c r="A48" s="19" t="s">
        <v>108</v>
      </c>
      <c r="B48" s="10" t="s">
        <v>113</v>
      </c>
      <c r="C48" s="10" t="s">
        <v>114</v>
      </c>
      <c r="D48" s="19" t="s">
        <v>16</v>
      </c>
      <c r="E48" s="11">
        <v>67</v>
      </c>
      <c r="F48" s="11">
        <v>72.8</v>
      </c>
      <c r="G48" s="11"/>
      <c r="H48" s="13">
        <f t="shared" si="2"/>
        <v>69.9</v>
      </c>
      <c r="I48" s="10">
        <v>3</v>
      </c>
      <c r="J48" s="10"/>
      <c r="K48" s="10"/>
    </row>
    <row r="49" s="1" customFormat="1" ht="18.25" customHeight="1" spans="1:11">
      <c r="A49" s="19" t="s">
        <v>115</v>
      </c>
      <c r="B49" s="20" t="s">
        <v>116</v>
      </c>
      <c r="C49" s="10" t="s">
        <v>117</v>
      </c>
      <c r="D49" s="19" t="s">
        <v>16</v>
      </c>
      <c r="E49" s="11">
        <v>66</v>
      </c>
      <c r="F49" s="11">
        <v>75.4</v>
      </c>
      <c r="G49" s="11"/>
      <c r="H49" s="13">
        <f t="shared" si="2"/>
        <v>70.7</v>
      </c>
      <c r="I49" s="10">
        <v>1</v>
      </c>
      <c r="J49" s="10"/>
      <c r="K49" s="10" t="s">
        <v>17</v>
      </c>
    </row>
    <row r="50" s="1" customFormat="1" ht="18.25" customHeight="1" spans="1:11">
      <c r="A50" s="19" t="s">
        <v>115</v>
      </c>
      <c r="B50" s="20" t="s">
        <v>118</v>
      </c>
      <c r="C50" s="10" t="s">
        <v>119</v>
      </c>
      <c r="D50" s="19" t="s">
        <v>22</v>
      </c>
      <c r="E50" s="11">
        <v>62</v>
      </c>
      <c r="F50" s="11">
        <v>74</v>
      </c>
      <c r="G50" s="11"/>
      <c r="H50" s="13">
        <f t="shared" si="2"/>
        <v>68</v>
      </c>
      <c r="I50" s="10">
        <v>2</v>
      </c>
      <c r="J50" s="10"/>
      <c r="K50" s="10"/>
    </row>
    <row r="51" s="1" customFormat="1" ht="18.25" customHeight="1" spans="1:11">
      <c r="A51" s="19" t="s">
        <v>115</v>
      </c>
      <c r="B51" s="20" t="s">
        <v>120</v>
      </c>
      <c r="C51" s="10" t="s">
        <v>121</v>
      </c>
      <c r="D51" s="19" t="s">
        <v>22</v>
      </c>
      <c r="E51" s="11">
        <v>63</v>
      </c>
      <c r="F51" s="11">
        <v>73</v>
      </c>
      <c r="G51" s="11"/>
      <c r="H51" s="13">
        <f t="shared" si="2"/>
        <v>68</v>
      </c>
      <c r="I51" s="10">
        <v>2</v>
      </c>
      <c r="J51" s="10"/>
      <c r="K51" s="10"/>
    </row>
    <row r="52" s="1" customFormat="1" ht="18.25" customHeight="1" spans="1:11">
      <c r="A52" s="19" t="s">
        <v>122</v>
      </c>
      <c r="B52" s="20" t="s">
        <v>123</v>
      </c>
      <c r="C52" s="10" t="s">
        <v>124</v>
      </c>
      <c r="D52" s="19" t="s">
        <v>16</v>
      </c>
      <c r="E52" s="11">
        <v>72.5</v>
      </c>
      <c r="F52" s="11">
        <v>76.4</v>
      </c>
      <c r="G52" s="11"/>
      <c r="H52" s="13">
        <f t="shared" si="2"/>
        <v>74.45</v>
      </c>
      <c r="I52" s="10">
        <v>1</v>
      </c>
      <c r="J52" s="10"/>
      <c r="K52" s="10" t="s">
        <v>17</v>
      </c>
    </row>
    <row r="53" s="1" customFormat="1" ht="18.25" customHeight="1" spans="1:11">
      <c r="A53" s="19" t="s">
        <v>122</v>
      </c>
      <c r="B53" s="20" t="s">
        <v>125</v>
      </c>
      <c r="C53" s="10" t="s">
        <v>126</v>
      </c>
      <c r="D53" s="19" t="s">
        <v>16</v>
      </c>
      <c r="E53" s="11">
        <v>72</v>
      </c>
      <c r="F53" s="11">
        <v>75.4</v>
      </c>
      <c r="G53" s="11"/>
      <c r="H53" s="13">
        <f t="shared" si="2"/>
        <v>73.7</v>
      </c>
      <c r="I53" s="10">
        <v>2</v>
      </c>
      <c r="J53" s="10"/>
      <c r="K53" s="10"/>
    </row>
    <row r="54" s="1" customFormat="1" ht="18.25" customHeight="1" spans="1:11">
      <c r="A54" s="19" t="s">
        <v>122</v>
      </c>
      <c r="B54" s="20" t="s">
        <v>127</v>
      </c>
      <c r="C54" s="10" t="s">
        <v>128</v>
      </c>
      <c r="D54" s="19" t="s">
        <v>22</v>
      </c>
      <c r="E54" s="11">
        <v>69.5</v>
      </c>
      <c r="F54" s="11">
        <v>75.4</v>
      </c>
      <c r="G54" s="11"/>
      <c r="H54" s="13">
        <f t="shared" si="2"/>
        <v>72.45</v>
      </c>
      <c r="I54" s="10">
        <v>3</v>
      </c>
      <c r="J54" s="10"/>
      <c r="K54" s="10"/>
    </row>
    <row r="55" s="1" customFormat="1" ht="18.25" customHeight="1" spans="1:11">
      <c r="A55" s="19" t="s">
        <v>129</v>
      </c>
      <c r="B55" s="20" t="s">
        <v>130</v>
      </c>
      <c r="C55" s="10" t="s">
        <v>131</v>
      </c>
      <c r="D55" s="19" t="s">
        <v>22</v>
      </c>
      <c r="E55" s="11">
        <v>66</v>
      </c>
      <c r="F55" s="11">
        <v>74.6</v>
      </c>
      <c r="G55" s="11"/>
      <c r="H55" s="13">
        <f t="shared" si="2"/>
        <v>70.3</v>
      </c>
      <c r="I55" s="10">
        <v>1</v>
      </c>
      <c r="J55" s="10">
        <v>80.16</v>
      </c>
      <c r="K55" s="10" t="s">
        <v>17</v>
      </c>
    </row>
    <row r="56" s="1" customFormat="1" ht="18.25" customHeight="1" spans="1:11">
      <c r="A56" s="19" t="s">
        <v>129</v>
      </c>
      <c r="B56" s="20" t="s">
        <v>132</v>
      </c>
      <c r="C56" s="10" t="s">
        <v>133</v>
      </c>
      <c r="D56" s="19" t="s">
        <v>22</v>
      </c>
      <c r="E56" s="11">
        <v>66</v>
      </c>
      <c r="F56" s="11">
        <v>74.6</v>
      </c>
      <c r="G56" s="11"/>
      <c r="H56" s="13">
        <f t="shared" si="2"/>
        <v>70.3</v>
      </c>
      <c r="I56" s="10">
        <v>2</v>
      </c>
      <c r="J56" s="10">
        <v>73.96</v>
      </c>
      <c r="K56" s="10"/>
    </row>
    <row r="57" s="1" customFormat="1" ht="18.25" customHeight="1" spans="1:11">
      <c r="A57" s="19" t="s">
        <v>129</v>
      </c>
      <c r="B57" s="20" t="s">
        <v>134</v>
      </c>
      <c r="C57" s="10" t="s">
        <v>135</v>
      </c>
      <c r="D57" s="19" t="s">
        <v>22</v>
      </c>
      <c r="E57" s="11">
        <v>68</v>
      </c>
      <c r="F57" s="11">
        <v>68</v>
      </c>
      <c r="G57" s="11"/>
      <c r="H57" s="13">
        <f t="shared" si="2"/>
        <v>68</v>
      </c>
      <c r="I57" s="10">
        <v>3</v>
      </c>
      <c r="J57" s="10"/>
      <c r="K57" s="10"/>
    </row>
    <row r="58" ht="18.25" customHeight="1"/>
    <row r="59" spans="1:1">
      <c r="A59" s="21"/>
    </row>
  </sheetData>
  <mergeCells count="1">
    <mergeCell ref="A2:K2"/>
  </mergeCells>
  <pageMargins left="0.629861111111111" right="0.354166666666667" top="0.550694444444444" bottom="0.550694444444444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4.25"/>
  <cols>
    <col min="1" max="1" width="17" customWidth="1"/>
  </cols>
  <sheetData/>
  <sortState ref="A1:K3">
    <sortCondition ref="I1:I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2023-02-27T08:04:48Z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6406390D448A4314BBA6E3109A64A1E3</vt:lpwstr>
  </property>
  <property fmtid="{D5CDD505-2E9C-101B-9397-08002B2CF9AE}" pid="3" name="KSOProductBuildVer">
    <vt:lpwstr>2052-11.1.0.13703</vt:lpwstr>
  </property>
</Properties>
</file>